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92562AD-5347-443E-A9F1-7219F9550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Sheet1!$A$1:$K$93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2" l="1"/>
  <c r="I86" i="2"/>
  <c r="H86" i="2"/>
  <c r="G86" i="2"/>
  <c r="F86" i="2"/>
  <c r="E86" i="2"/>
  <c r="D5" i="2"/>
  <c r="D86" i="2" s="1"/>
</calcChain>
</file>

<file path=xl/sharedStrings.xml><?xml version="1.0" encoding="utf-8"?>
<sst xmlns="http://schemas.openxmlformats.org/spreadsheetml/2006/main" count="272" uniqueCount="200">
  <si>
    <t>2023年统筹整合项目安排表</t>
  </si>
  <si>
    <t>总投资</t>
  </si>
  <si>
    <t>专项资金</t>
  </si>
  <si>
    <t>其它涉农统筹
整合资金</t>
  </si>
  <si>
    <t>项目
实施
单位</t>
  </si>
  <si>
    <t>项目名称</t>
  </si>
  <si>
    <t>文号</t>
  </si>
  <si>
    <t>本级文号</t>
  </si>
  <si>
    <t>中央</t>
  </si>
  <si>
    <t>省</t>
  </si>
  <si>
    <t>市</t>
  </si>
  <si>
    <t>县</t>
  </si>
  <si>
    <t>养殖技术培训项目</t>
  </si>
  <si>
    <t>县级</t>
  </si>
  <si>
    <t>汾财统【2023】36号</t>
  </si>
  <si>
    <t>粮改饲项目</t>
  </si>
  <si>
    <t>晋财农【2022】124号</t>
  </si>
  <si>
    <t>汾财统【2023】37号</t>
  </si>
  <si>
    <t>永安镇锦华养殖有限责任公司肉牛规模养殖奖补项目</t>
  </si>
  <si>
    <t>汾财统【2023】38号</t>
  </si>
  <si>
    <t>僧念镇鸿兴养殖专业合作社肉牛规模养殖奖补项目</t>
  </si>
  <si>
    <t>汾财统【2023】39号</t>
  </si>
  <si>
    <t>僧念镇金祥泰农牧专业合作社肉牛规模养殖奖补项目</t>
  </si>
  <si>
    <t>汾财统【2023】40号</t>
  </si>
  <si>
    <t>僧念镇雨鑫农牧有限公司肉牛规模养殖奖补项目</t>
  </si>
  <si>
    <t>汾财统【2023】41号</t>
  </si>
  <si>
    <t>勍香镇惠和农牧有限公司肉牛规模养殖奖补项目</t>
  </si>
  <si>
    <t>汾财统【2023】42号</t>
  </si>
  <si>
    <t>永安镇三水牧业专业合作社肉牛规模养殖奖补项目</t>
  </si>
  <si>
    <t>汾财统【2023】43号</t>
  </si>
  <si>
    <t>勍香镇众赢农牧有限公司肉牛规模养殖奖补项目</t>
  </si>
  <si>
    <t>汾财统【2023】44号</t>
  </si>
  <si>
    <t>对竹镇天润智慧农业科技有限公司肉牛规模养殖奖补项目</t>
  </si>
  <si>
    <t>汾财统【2023】45号</t>
  </si>
  <si>
    <t>永安镇肉牛养殖奖补项目</t>
  </si>
  <si>
    <t>汾财统【2023】46号</t>
  </si>
  <si>
    <t>勍香镇肉牛养殖奖补项目</t>
  </si>
  <si>
    <t>汾财统【2023】18号</t>
  </si>
  <si>
    <t>和平镇肉牛养殖奖补项目</t>
  </si>
  <si>
    <t>汾财统【2023】20号</t>
  </si>
  <si>
    <t>对竹镇肉牛养殖奖补项目</t>
  </si>
  <si>
    <t>汾财统【2023】16号</t>
  </si>
  <si>
    <t>僧念镇肉牛养殖奖补项目</t>
  </si>
  <si>
    <t>汾财统【2023】17号</t>
  </si>
  <si>
    <t>佃坪乡肉牛养殖奖补项目</t>
  </si>
  <si>
    <t>汾财统【2023】15号</t>
  </si>
  <si>
    <t>团柏乡肉牛养殖奖补项目</t>
  </si>
  <si>
    <t>汾财统【2023】19号</t>
  </si>
  <si>
    <t>高素质农民培育项目</t>
  </si>
  <si>
    <t>汾财统【2023】47号</t>
  </si>
  <si>
    <t>农业生产托管项目</t>
  </si>
  <si>
    <t>汾财统【2023】48号</t>
  </si>
  <si>
    <t>汾财统【2023】7号</t>
  </si>
  <si>
    <t>汾财统【2023】49号</t>
  </si>
  <si>
    <t>汾西县坝系农业示范区修复提升项目</t>
  </si>
  <si>
    <t>晋财农【2023】4号</t>
  </si>
  <si>
    <t>汾财统【2023】50号</t>
  </si>
  <si>
    <t>2021年农产品产地冷藏保鲜库建设补助项目</t>
  </si>
  <si>
    <t>汾财统【2023】51号</t>
  </si>
  <si>
    <t>农机深松整地项目</t>
  </si>
  <si>
    <t>汾财统【2023】52号</t>
  </si>
  <si>
    <t>农业综合开发示范区项目（段村-马沟片区）-种植示范项目</t>
  </si>
  <si>
    <t>汾财统【2023】53号</t>
  </si>
  <si>
    <t>肉牛养殖标准化基地建设项目（和平基地）</t>
  </si>
  <si>
    <t>汾财统【2023】32号</t>
  </si>
  <si>
    <t>汾财统【2023】31号</t>
  </si>
  <si>
    <t>汾财统【2023】4号19.24汾财统【2023】33号-0.04</t>
  </si>
  <si>
    <t>汾财统【2023】5号11.31汾财统【2023】34号-0.23</t>
  </si>
  <si>
    <t>汾财统【2023】6号</t>
  </si>
  <si>
    <t>2022年农村人居环境整治建设续建项目</t>
  </si>
  <si>
    <t>晋财农【2022】124号500、晋财农【2023】4号611.56、县级388.44</t>
  </si>
  <si>
    <t>汾财统【2023】23号</t>
  </si>
  <si>
    <t>县级326、晋财农【2022】131号174、</t>
  </si>
  <si>
    <t>汾财统【2023】54号</t>
  </si>
  <si>
    <t>汾西县灾后损毁农田基础设施修复项目</t>
  </si>
  <si>
    <t>耕地保护与质量提升项目</t>
  </si>
  <si>
    <t>汾财统【2023】56号</t>
  </si>
  <si>
    <t>2023年大豆玉米带状复合种植项目</t>
  </si>
  <si>
    <t>晋财农【2022】107号</t>
  </si>
  <si>
    <t>汾财统【2023】71号</t>
  </si>
  <si>
    <t>2023年农村厕所革命项目</t>
  </si>
  <si>
    <t>汾财统【2023】72号</t>
  </si>
  <si>
    <t>2023年农村饮水安全巩固提升项目</t>
  </si>
  <si>
    <t>汾财统【2023】57号</t>
  </si>
  <si>
    <t>2023年农村饮水安全维修养护项目</t>
  </si>
  <si>
    <t>汾财统【2023】58号</t>
  </si>
  <si>
    <t>汾西县淤地坝水毁修复工程建设项目</t>
  </si>
  <si>
    <t>晋财农【2022】124号116.08、县级6.6</t>
  </si>
  <si>
    <t>汾财统【2023】2号</t>
  </si>
  <si>
    <t>2022年农村饮水安全巩固提升建设项目</t>
  </si>
  <si>
    <t>汾财统【2023】3号</t>
  </si>
  <si>
    <t>雨露计划项目</t>
  </si>
  <si>
    <t>汾财统【2023】59号</t>
  </si>
  <si>
    <t>汾财统【2023】60号</t>
  </si>
  <si>
    <t>过渡期小额贷款贴息项目</t>
  </si>
  <si>
    <t>汾财统【2023】27号</t>
  </si>
  <si>
    <t>就业帮扶车间贷款贴息项目</t>
  </si>
  <si>
    <t>汾财统【2023】61号</t>
  </si>
  <si>
    <t>易地搬迁移民安置点后续产业帮扶建设项目</t>
  </si>
  <si>
    <t>汾财统【2023】25号</t>
  </si>
  <si>
    <t>项目管理费</t>
  </si>
  <si>
    <t>汾财统【2023】26号</t>
  </si>
  <si>
    <t>2022年就业帮扶车间稳岗补贴项目</t>
  </si>
  <si>
    <t>晋财农【2022】152号</t>
  </si>
  <si>
    <t>汾财统【2023】73号</t>
  </si>
  <si>
    <t>肉鸡全产业链特色产业帮扶基地创建奖补项目</t>
  </si>
  <si>
    <t>汾财统【2023】74号</t>
  </si>
  <si>
    <t>2023年农村危房改造“动态保障”项目</t>
  </si>
  <si>
    <t>汾财统【2023】62号</t>
  </si>
  <si>
    <t>住建局</t>
  </si>
  <si>
    <t>汾财统【2023】63号</t>
  </si>
  <si>
    <t>佃坪乡庭院经济高标准示范户建设项目</t>
  </si>
  <si>
    <t>汾财统【2023】75号</t>
  </si>
  <si>
    <t>佃坪乡2023年脱贫劳动力外出务工就业交通补贴项目</t>
  </si>
  <si>
    <t>汾财统【2023】21号</t>
  </si>
  <si>
    <t>佃坪村南山移民搬迁安置点地质灾害治理项目</t>
  </si>
  <si>
    <t>汾财统【2023】22号</t>
  </si>
  <si>
    <t>汾财统【2023】64号</t>
  </si>
  <si>
    <t>对竹镇庭院经济高标准示范户建设项目</t>
  </si>
  <si>
    <t>汾财统【2023】76号</t>
  </si>
  <si>
    <t>对竹镇2023年脱贫劳动力外出务工就业交通补贴项目</t>
  </si>
  <si>
    <t>汾财统【2023】11号</t>
  </si>
  <si>
    <t>刘家庄河小型水利设施建设项目</t>
  </si>
  <si>
    <t>汾财统【2023】65号</t>
  </si>
  <si>
    <t>对竹村县级示范村人居环境建设项目</t>
  </si>
  <si>
    <t>汾财统【2023】12号</t>
  </si>
  <si>
    <t>汾财统【2023】1号</t>
  </si>
  <si>
    <t>汾财统【2023】66号</t>
  </si>
  <si>
    <t>和平镇庭院经济高标准示范户建设项目</t>
  </si>
  <si>
    <t>汾财统【2023】77号</t>
  </si>
  <si>
    <t>和平镇2023年脱贫劳动力外出务工就业交通补贴项目</t>
  </si>
  <si>
    <t>汾财统【2023】24号</t>
  </si>
  <si>
    <t>勍香镇2023年脱贫劳动力外出务工就业交通补贴项目</t>
  </si>
  <si>
    <t>汾财统【2023】28号</t>
  </si>
  <si>
    <t>勍香镇庭院经济高标准示范户建设项目</t>
  </si>
  <si>
    <t>汾财统【2023】78号</t>
  </si>
  <si>
    <t>汾财统【2023】29号</t>
  </si>
  <si>
    <t>僧念镇2023年脱贫劳动力外出务工就业交通补贴项目</t>
  </si>
  <si>
    <t>汾财统【2023】30号</t>
  </si>
  <si>
    <t>僧念镇庭院经济高标准示范户建设项目</t>
  </si>
  <si>
    <t>汾财统【2023】79号</t>
  </si>
  <si>
    <t>汾财统【2023】67号</t>
  </si>
  <si>
    <t>下团柏村蔬菜大棚基地二期项目</t>
  </si>
  <si>
    <t>汾财统【2023】8号</t>
  </si>
  <si>
    <t>汾财统【2023】68号</t>
  </si>
  <si>
    <t>团柏乡庭院经济高标准示范户建设项目</t>
  </si>
  <si>
    <t>汾财统【2023】80号</t>
  </si>
  <si>
    <t>团柏乡2023年脱贫劳动力外出务工就业交通补贴项目</t>
  </si>
  <si>
    <t>汾财统【2023】9号</t>
  </si>
  <si>
    <t>上团柏村县级示范村人居环境建设项目</t>
  </si>
  <si>
    <t>汾财统【2023】69号</t>
  </si>
  <si>
    <t>下团柏村县级示范村人居环境建设项目</t>
  </si>
  <si>
    <t>汾财统【2023】10号</t>
  </si>
  <si>
    <t>玉露香梨冷库产业基础设施配套项目</t>
  </si>
  <si>
    <t>汾财统【2023】35号</t>
  </si>
  <si>
    <t>永安镇2023年脱贫劳动力外出务工就业交通补贴项目</t>
  </si>
  <si>
    <t>汾财统【2023】13号</t>
  </si>
  <si>
    <t>汾财统【2023】14号</t>
  </si>
  <si>
    <t>永安镇庭院经济高标准示范户建设项目</t>
  </si>
  <si>
    <t>汾财统【2023】81号</t>
  </si>
  <si>
    <t>后加楼村深化示范创建肉牛养殖基地建设项目</t>
  </si>
  <si>
    <t>晋财农【2023】4号500晋财农【2022】131号113晋财农【2022】119号46晋财农【2022】146号150</t>
  </si>
  <si>
    <t>汾财统【2023】82号</t>
  </si>
  <si>
    <t>后加楼村深化示范创建持续提升打造项目</t>
  </si>
  <si>
    <t>县级30.77  晋财农【2022】152号42.52晋财农【2022】138号117.71</t>
  </si>
  <si>
    <t>汾财统【2023】70号</t>
  </si>
  <si>
    <t>肉鸡全产业链扩能升级改造项目</t>
  </si>
  <si>
    <t>晋财农【2022】124号94.7晋财农【2022】138号 161.29  晋财农【2022】107号0.29 晋财农【2023】4号1166.19晋财农【2022】131号65</t>
  </si>
  <si>
    <t>汾财统【2023】83号</t>
  </si>
  <si>
    <t>畜
牧
兽
医
中
心</t>
    <phoneticPr fontId="5" type="noConversion"/>
  </si>
  <si>
    <t>秸秆回收打捆综合利用建设项目</t>
    <phoneticPr fontId="5" type="noConversion"/>
  </si>
  <si>
    <t>2021年高标准农田建设项目</t>
    <phoneticPr fontId="5" type="noConversion"/>
  </si>
  <si>
    <t>农
业
农
村
局</t>
    <phoneticPr fontId="5" type="noConversion"/>
  </si>
  <si>
    <t>水
利
局</t>
    <phoneticPr fontId="5" type="noConversion"/>
  </si>
  <si>
    <t>乡
村
振
兴
局</t>
    <phoneticPr fontId="5" type="noConversion"/>
  </si>
  <si>
    <t>肉牛养殖标准化基地建设项目（永安基地）</t>
    <phoneticPr fontId="5" type="noConversion"/>
  </si>
  <si>
    <t>2021年农村“厕所革命”项目</t>
    <phoneticPr fontId="5" type="noConversion"/>
  </si>
  <si>
    <t>2021年建制镇公厕建设项目</t>
    <phoneticPr fontId="5" type="noConversion"/>
  </si>
  <si>
    <t>2022年农村“厕所革命”建设项目</t>
    <phoneticPr fontId="5" type="noConversion"/>
  </si>
  <si>
    <t>乡村振兴致富带头人培训项目</t>
    <phoneticPr fontId="5" type="noConversion"/>
  </si>
  <si>
    <t>佃坪乡发展庭院经济奖补项目</t>
    <phoneticPr fontId="5" type="noConversion"/>
  </si>
  <si>
    <t>对竹镇发展庭院经济奖补项目</t>
    <phoneticPr fontId="5" type="noConversion"/>
  </si>
  <si>
    <t>和平镇发展庭院经济奖补项目</t>
    <phoneticPr fontId="5" type="noConversion"/>
  </si>
  <si>
    <t>勍香镇发展庭院经济奖补项目</t>
    <phoneticPr fontId="5" type="noConversion"/>
  </si>
  <si>
    <t>僧念镇发展庭院经济奖补项目</t>
    <phoneticPr fontId="5" type="noConversion"/>
  </si>
  <si>
    <t>团柏乡发展庭院经济奖补项目</t>
    <phoneticPr fontId="5" type="noConversion"/>
  </si>
  <si>
    <t>永安镇发展庭院经济奖补项目</t>
    <phoneticPr fontId="5" type="noConversion"/>
  </si>
  <si>
    <t>产业
集聚
区</t>
    <phoneticPr fontId="5" type="noConversion"/>
  </si>
  <si>
    <t>永
安
镇</t>
    <phoneticPr fontId="5" type="noConversion"/>
  </si>
  <si>
    <t>团
柏
乡</t>
    <phoneticPr fontId="5" type="noConversion"/>
  </si>
  <si>
    <t>僧
念
镇</t>
    <phoneticPr fontId="5" type="noConversion"/>
  </si>
  <si>
    <t>勍
香
镇</t>
    <phoneticPr fontId="5" type="noConversion"/>
  </si>
  <si>
    <t>和
平
镇</t>
    <phoneticPr fontId="5" type="noConversion"/>
  </si>
  <si>
    <t>对
竹
镇</t>
    <phoneticPr fontId="5" type="noConversion"/>
  </si>
  <si>
    <t>佃
坪
乡</t>
    <phoneticPr fontId="5" type="noConversion"/>
  </si>
  <si>
    <t>和平镇以工代赈武洼庄至东庄洼通村道路及
前马掌基本农田建设项目</t>
    <phoneticPr fontId="5" type="noConversion"/>
  </si>
  <si>
    <t>农业综合开发示范区项目（段村-马沟片区）
-田间道路（一期）项目</t>
    <phoneticPr fontId="5" type="noConversion"/>
  </si>
  <si>
    <t>汾财统【2023】55号</t>
  </si>
  <si>
    <t xml:space="preserve"> 单位：万元</t>
    <phoneticPr fontId="5" type="noConversion"/>
  </si>
  <si>
    <t>合   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</si>
</sst>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1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3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topLeftCell="A67" zoomScale="80" zoomScaleNormal="80" workbookViewId="0">
      <selection activeCell="C93" sqref="C93"/>
    </sheetView>
  </sheetViews>
  <sheetFormatPr defaultColWidth="9" defaultRowHeight="13.5" x14ac:dyDescent="0.15"/>
  <cols>
    <col min="1" max="1" width="62.75" customWidth="1"/>
    <col min="2" max="2" width="25.5" customWidth="1"/>
    <col min="3" max="3" width="25" customWidth="1"/>
    <col min="4" max="4" width="12.125" customWidth="1"/>
    <col min="5" max="5" width="8.875" customWidth="1"/>
    <col min="6" max="6" width="9.5" customWidth="1"/>
    <col min="7" max="7" width="7" customWidth="1"/>
    <col min="8" max="8" width="8.625" customWidth="1"/>
    <col min="9" max="9" width="8" customWidth="1"/>
    <col min="10" max="10" width="9.625"/>
    <col min="11" max="11" width="8" customWidth="1"/>
  </cols>
  <sheetData>
    <row r="1" spans="1:11" ht="34.5" x14ac:dyDescent="0.15">
      <c r="A1" s="3" t="s">
        <v>0</v>
      </c>
      <c r="B1" s="4"/>
      <c r="C1" s="4"/>
      <c r="D1" s="3"/>
      <c r="E1" s="3"/>
      <c r="F1" s="3"/>
      <c r="G1" s="3"/>
      <c r="H1" s="3"/>
      <c r="I1" s="3"/>
      <c r="J1" s="3"/>
      <c r="K1" s="3"/>
    </row>
    <row r="2" spans="1:11" ht="37.5" customHeight="1" x14ac:dyDescent="0.15">
      <c r="A2" s="1"/>
      <c r="B2" s="2"/>
      <c r="C2" s="2"/>
      <c r="D2" s="1"/>
      <c r="E2" s="1"/>
      <c r="F2" s="1"/>
      <c r="G2" s="1"/>
      <c r="H2" s="1"/>
      <c r="I2" s="41" t="s">
        <v>198</v>
      </c>
      <c r="J2" s="40"/>
      <c r="K2" s="40"/>
    </row>
    <row r="3" spans="1:11" ht="39.75" customHeight="1" x14ac:dyDescent="0.15">
      <c r="A3" s="34" t="s">
        <v>5</v>
      </c>
      <c r="B3" s="36" t="s">
        <v>6</v>
      </c>
      <c r="C3" s="36" t="s">
        <v>7</v>
      </c>
      <c r="D3" s="6" t="s">
        <v>1</v>
      </c>
      <c r="E3" s="7" t="s">
        <v>2</v>
      </c>
      <c r="F3" s="6"/>
      <c r="G3" s="6"/>
      <c r="H3" s="6"/>
      <c r="I3" s="6" t="s">
        <v>3</v>
      </c>
      <c r="J3" s="6"/>
      <c r="K3" s="6" t="s">
        <v>4</v>
      </c>
    </row>
    <row r="4" spans="1:11" ht="23.25" customHeight="1" x14ac:dyDescent="0.15">
      <c r="A4" s="35"/>
      <c r="B4" s="37"/>
      <c r="C4" s="37"/>
      <c r="D4" s="6"/>
      <c r="E4" s="8" t="s">
        <v>8</v>
      </c>
      <c r="F4" s="5" t="s">
        <v>9</v>
      </c>
      <c r="G4" s="5" t="s">
        <v>10</v>
      </c>
      <c r="H4" s="5" t="s">
        <v>11</v>
      </c>
      <c r="I4" s="5" t="s">
        <v>8</v>
      </c>
      <c r="J4" s="5" t="s">
        <v>9</v>
      </c>
      <c r="K4" s="6"/>
    </row>
    <row r="5" spans="1:11" ht="32.1" customHeight="1" x14ac:dyDescent="0.15">
      <c r="A5" s="9" t="s">
        <v>12</v>
      </c>
      <c r="B5" s="10" t="s">
        <v>13</v>
      </c>
      <c r="C5" s="10" t="s">
        <v>14</v>
      </c>
      <c r="D5" s="9">
        <f>E5+F5+G5+H5+I5+J5</f>
        <v>15</v>
      </c>
      <c r="E5" s="9"/>
      <c r="F5" s="9"/>
      <c r="G5" s="9"/>
      <c r="H5" s="9">
        <v>15</v>
      </c>
      <c r="I5" s="9"/>
      <c r="J5" s="9"/>
      <c r="K5" s="11" t="s">
        <v>169</v>
      </c>
    </row>
    <row r="6" spans="1:11" ht="32.1" customHeight="1" x14ac:dyDescent="0.15">
      <c r="A6" s="9" t="s">
        <v>15</v>
      </c>
      <c r="B6" s="10" t="s">
        <v>16</v>
      </c>
      <c r="C6" s="10" t="s">
        <v>17</v>
      </c>
      <c r="D6" s="9">
        <v>75</v>
      </c>
      <c r="E6" s="9">
        <v>75</v>
      </c>
      <c r="F6" s="9"/>
      <c r="G6" s="9"/>
      <c r="H6" s="9"/>
      <c r="I6" s="9"/>
      <c r="J6" s="9"/>
      <c r="K6" s="12"/>
    </row>
    <row r="7" spans="1:11" ht="32.1" customHeight="1" x14ac:dyDescent="0.15">
      <c r="A7" s="9" t="s">
        <v>18</v>
      </c>
      <c r="B7" s="10" t="s">
        <v>16</v>
      </c>
      <c r="C7" s="10" t="s">
        <v>19</v>
      </c>
      <c r="D7" s="9">
        <v>130</v>
      </c>
      <c r="E7" s="9">
        <v>130</v>
      </c>
      <c r="F7" s="9"/>
      <c r="G7" s="9"/>
      <c r="H7" s="9"/>
      <c r="I7" s="9"/>
      <c r="J7" s="9"/>
      <c r="K7" s="12"/>
    </row>
    <row r="8" spans="1:11" ht="32.1" customHeight="1" x14ac:dyDescent="0.15">
      <c r="A8" s="9" t="s">
        <v>20</v>
      </c>
      <c r="B8" s="10" t="s">
        <v>16</v>
      </c>
      <c r="C8" s="10" t="s">
        <v>21</v>
      </c>
      <c r="D8" s="9">
        <v>37.5</v>
      </c>
      <c r="E8" s="9">
        <v>37.5</v>
      </c>
      <c r="F8" s="9"/>
      <c r="G8" s="9"/>
      <c r="H8" s="9"/>
      <c r="I8" s="9"/>
      <c r="J8" s="9"/>
      <c r="K8" s="12"/>
    </row>
    <row r="9" spans="1:11" ht="32.1" customHeight="1" x14ac:dyDescent="0.15">
      <c r="A9" s="9" t="s">
        <v>22</v>
      </c>
      <c r="B9" s="10" t="s">
        <v>16</v>
      </c>
      <c r="C9" s="10" t="s">
        <v>23</v>
      </c>
      <c r="D9" s="9">
        <v>37.5</v>
      </c>
      <c r="E9" s="9">
        <v>37.5</v>
      </c>
      <c r="F9" s="9"/>
      <c r="G9" s="9"/>
      <c r="H9" s="9"/>
      <c r="I9" s="9"/>
      <c r="J9" s="9"/>
      <c r="K9" s="12"/>
    </row>
    <row r="10" spans="1:11" ht="32.1" customHeight="1" x14ac:dyDescent="0.15">
      <c r="A10" s="9" t="s">
        <v>24</v>
      </c>
      <c r="B10" s="10" t="s">
        <v>16</v>
      </c>
      <c r="C10" s="10" t="s">
        <v>25</v>
      </c>
      <c r="D10" s="9">
        <v>37.5</v>
      </c>
      <c r="E10" s="9">
        <v>37.5</v>
      </c>
      <c r="F10" s="9"/>
      <c r="G10" s="9"/>
      <c r="H10" s="9"/>
      <c r="I10" s="9"/>
      <c r="J10" s="9"/>
      <c r="K10" s="12"/>
    </row>
    <row r="11" spans="1:11" ht="32.1" customHeight="1" x14ac:dyDescent="0.15">
      <c r="A11" s="9" t="s">
        <v>26</v>
      </c>
      <c r="B11" s="10" t="s">
        <v>16</v>
      </c>
      <c r="C11" s="10" t="s">
        <v>27</v>
      </c>
      <c r="D11" s="9">
        <v>43.33</v>
      </c>
      <c r="E11" s="9">
        <v>43.33</v>
      </c>
      <c r="F11" s="9"/>
      <c r="G11" s="9"/>
      <c r="H11" s="9"/>
      <c r="I11" s="9"/>
      <c r="J11" s="9"/>
      <c r="K11" s="12"/>
    </row>
    <row r="12" spans="1:11" ht="32.1" customHeight="1" x14ac:dyDescent="0.15">
      <c r="A12" s="9" t="s">
        <v>28</v>
      </c>
      <c r="B12" s="10" t="s">
        <v>16</v>
      </c>
      <c r="C12" s="10" t="s">
        <v>29</v>
      </c>
      <c r="D12" s="9">
        <v>45.5</v>
      </c>
      <c r="E12" s="9">
        <v>45.5</v>
      </c>
      <c r="F12" s="9"/>
      <c r="G12" s="9"/>
      <c r="H12" s="9"/>
      <c r="I12" s="9"/>
      <c r="J12" s="9"/>
      <c r="K12" s="12"/>
    </row>
    <row r="13" spans="1:11" ht="32.1" customHeight="1" x14ac:dyDescent="0.15">
      <c r="A13" s="9" t="s">
        <v>30</v>
      </c>
      <c r="B13" s="10" t="s">
        <v>16</v>
      </c>
      <c r="C13" s="10" t="s">
        <v>31</v>
      </c>
      <c r="D13" s="9">
        <v>200</v>
      </c>
      <c r="E13" s="9">
        <v>200</v>
      </c>
      <c r="F13" s="9"/>
      <c r="G13" s="9"/>
      <c r="H13" s="9"/>
      <c r="I13" s="9"/>
      <c r="J13" s="9"/>
      <c r="K13" s="12"/>
    </row>
    <row r="14" spans="1:11" ht="32.1" customHeight="1" x14ac:dyDescent="0.15">
      <c r="A14" s="9" t="s">
        <v>32</v>
      </c>
      <c r="B14" s="10" t="s">
        <v>16</v>
      </c>
      <c r="C14" s="10" t="s">
        <v>33</v>
      </c>
      <c r="D14" s="9">
        <v>78</v>
      </c>
      <c r="E14" s="9">
        <v>78</v>
      </c>
      <c r="F14" s="9"/>
      <c r="G14" s="9"/>
      <c r="H14" s="9"/>
      <c r="I14" s="9"/>
      <c r="J14" s="9"/>
      <c r="K14" s="12"/>
    </row>
    <row r="15" spans="1:11" ht="32.1" customHeight="1" x14ac:dyDescent="0.15">
      <c r="A15" s="9" t="s">
        <v>34</v>
      </c>
      <c r="B15" s="10" t="s">
        <v>16</v>
      </c>
      <c r="C15" s="10" t="s">
        <v>35</v>
      </c>
      <c r="D15" s="13">
        <v>112.05</v>
      </c>
      <c r="E15" s="13">
        <v>112.05</v>
      </c>
      <c r="F15" s="9"/>
      <c r="G15" s="9"/>
      <c r="H15" s="9"/>
      <c r="I15" s="9"/>
      <c r="J15" s="9"/>
      <c r="K15" s="12"/>
    </row>
    <row r="16" spans="1:11" ht="32.1" customHeight="1" x14ac:dyDescent="0.15">
      <c r="A16" s="13" t="s">
        <v>36</v>
      </c>
      <c r="B16" s="10" t="s">
        <v>16</v>
      </c>
      <c r="C16" s="10" t="s">
        <v>37</v>
      </c>
      <c r="D16" s="13">
        <v>86.1</v>
      </c>
      <c r="E16" s="13">
        <v>86.1</v>
      </c>
      <c r="F16" s="9"/>
      <c r="G16" s="9"/>
      <c r="H16" s="9"/>
      <c r="I16" s="9"/>
      <c r="J16" s="9"/>
      <c r="K16" s="12"/>
    </row>
    <row r="17" spans="1:11" ht="32.1" customHeight="1" x14ac:dyDescent="0.15">
      <c r="A17" s="13" t="s">
        <v>38</v>
      </c>
      <c r="B17" s="10" t="s">
        <v>16</v>
      </c>
      <c r="C17" s="10" t="s">
        <v>39</v>
      </c>
      <c r="D17" s="13">
        <v>163.35</v>
      </c>
      <c r="E17" s="13">
        <v>163.35</v>
      </c>
      <c r="F17" s="9"/>
      <c r="G17" s="9"/>
      <c r="H17" s="9"/>
      <c r="I17" s="9"/>
      <c r="J17" s="9"/>
      <c r="K17" s="12"/>
    </row>
    <row r="18" spans="1:11" ht="32.1" customHeight="1" x14ac:dyDescent="0.15">
      <c r="A18" s="13" t="s">
        <v>40</v>
      </c>
      <c r="B18" s="10" t="s">
        <v>16</v>
      </c>
      <c r="C18" s="10" t="s">
        <v>41</v>
      </c>
      <c r="D18" s="13">
        <v>125.4</v>
      </c>
      <c r="E18" s="13">
        <v>125.4</v>
      </c>
      <c r="F18" s="9"/>
      <c r="G18" s="9"/>
      <c r="H18" s="9"/>
      <c r="I18" s="9"/>
      <c r="J18" s="9"/>
      <c r="K18" s="12"/>
    </row>
    <row r="19" spans="1:11" ht="28.5" customHeight="1" x14ac:dyDescent="0.15">
      <c r="A19" s="13" t="s">
        <v>42</v>
      </c>
      <c r="B19" s="10" t="s">
        <v>16</v>
      </c>
      <c r="C19" s="10" t="s">
        <v>43</v>
      </c>
      <c r="D19" s="13">
        <v>70.8</v>
      </c>
      <c r="E19" s="13">
        <v>70.8</v>
      </c>
      <c r="F19" s="9"/>
      <c r="G19" s="9"/>
      <c r="H19" s="9"/>
      <c r="I19" s="9"/>
      <c r="J19" s="9"/>
      <c r="K19" s="12"/>
    </row>
    <row r="20" spans="1:11" ht="27.75" customHeight="1" x14ac:dyDescent="0.15">
      <c r="A20" s="13" t="s">
        <v>44</v>
      </c>
      <c r="B20" s="10" t="s">
        <v>16</v>
      </c>
      <c r="C20" s="10" t="s">
        <v>45</v>
      </c>
      <c r="D20" s="13">
        <v>43.8</v>
      </c>
      <c r="E20" s="13">
        <v>43.8</v>
      </c>
      <c r="F20" s="9"/>
      <c r="G20" s="9"/>
      <c r="H20" s="9"/>
      <c r="I20" s="9"/>
      <c r="J20" s="9"/>
      <c r="K20" s="12"/>
    </row>
    <row r="21" spans="1:11" ht="32.1" customHeight="1" x14ac:dyDescent="0.15">
      <c r="A21" s="13" t="s">
        <v>46</v>
      </c>
      <c r="B21" s="10" t="s">
        <v>16</v>
      </c>
      <c r="C21" s="10" t="s">
        <v>47</v>
      </c>
      <c r="D21" s="13">
        <v>67.95</v>
      </c>
      <c r="E21" s="13">
        <v>67.95</v>
      </c>
      <c r="F21" s="9"/>
      <c r="G21" s="9"/>
      <c r="H21" s="9"/>
      <c r="I21" s="9"/>
      <c r="J21" s="9"/>
      <c r="K21" s="14"/>
    </row>
    <row r="22" spans="1:11" ht="27.6" customHeight="1" x14ac:dyDescent="0.15">
      <c r="A22" s="9" t="s">
        <v>48</v>
      </c>
      <c r="B22" s="10" t="s">
        <v>13</v>
      </c>
      <c r="C22" s="10" t="s">
        <v>49</v>
      </c>
      <c r="D22" s="9">
        <v>80</v>
      </c>
      <c r="E22" s="9"/>
      <c r="F22" s="9"/>
      <c r="G22" s="9"/>
      <c r="H22" s="9">
        <v>80</v>
      </c>
      <c r="I22" s="9"/>
      <c r="J22" s="9"/>
      <c r="K22" s="15" t="s">
        <v>172</v>
      </c>
    </row>
    <row r="23" spans="1:11" ht="27.6" customHeight="1" x14ac:dyDescent="0.15">
      <c r="A23" s="9" t="s">
        <v>50</v>
      </c>
      <c r="B23" s="10" t="s">
        <v>16</v>
      </c>
      <c r="C23" s="10" t="s">
        <v>51</v>
      </c>
      <c r="D23" s="9">
        <v>260</v>
      </c>
      <c r="E23" s="9">
        <v>260</v>
      </c>
      <c r="F23" s="9"/>
      <c r="G23" s="9"/>
      <c r="H23" s="9"/>
      <c r="I23" s="9"/>
      <c r="J23" s="9"/>
      <c r="K23" s="16"/>
    </row>
    <row r="24" spans="1:11" ht="27.6" customHeight="1" x14ac:dyDescent="0.15">
      <c r="A24" s="9" t="s">
        <v>170</v>
      </c>
      <c r="B24" s="10" t="s">
        <v>16</v>
      </c>
      <c r="C24" s="10" t="s">
        <v>52</v>
      </c>
      <c r="D24" s="9">
        <v>400</v>
      </c>
      <c r="E24" s="9">
        <v>400</v>
      </c>
      <c r="F24" s="9"/>
      <c r="G24" s="9"/>
      <c r="H24" s="9"/>
      <c r="I24" s="9"/>
      <c r="J24" s="9"/>
      <c r="K24" s="16"/>
    </row>
    <row r="25" spans="1:11" ht="27.6" customHeight="1" x14ac:dyDescent="0.15">
      <c r="A25" s="9" t="s">
        <v>171</v>
      </c>
      <c r="B25" s="10" t="s">
        <v>16</v>
      </c>
      <c r="C25" s="10" t="s">
        <v>53</v>
      </c>
      <c r="D25" s="9">
        <v>187</v>
      </c>
      <c r="E25" s="9">
        <v>187</v>
      </c>
      <c r="F25" s="9"/>
      <c r="G25" s="9"/>
      <c r="H25" s="9"/>
      <c r="I25" s="9"/>
      <c r="J25" s="9"/>
      <c r="K25" s="16"/>
    </row>
    <row r="26" spans="1:11" ht="27.6" customHeight="1" x14ac:dyDescent="0.15">
      <c r="A26" s="13" t="s">
        <v>54</v>
      </c>
      <c r="B26" s="17" t="s">
        <v>55</v>
      </c>
      <c r="C26" s="10" t="s">
        <v>56</v>
      </c>
      <c r="D26" s="9">
        <v>500</v>
      </c>
      <c r="E26" s="9">
        <v>0</v>
      </c>
      <c r="F26" s="9">
        <v>500</v>
      </c>
      <c r="G26" s="9"/>
      <c r="H26" s="9"/>
      <c r="I26" s="9"/>
      <c r="J26" s="9"/>
      <c r="K26" s="16"/>
    </row>
    <row r="27" spans="1:11" ht="27.6" customHeight="1" x14ac:dyDescent="0.15">
      <c r="A27" s="9" t="s">
        <v>57</v>
      </c>
      <c r="B27" s="10" t="s">
        <v>16</v>
      </c>
      <c r="C27" s="10" t="s">
        <v>58</v>
      </c>
      <c r="D27" s="9">
        <v>142</v>
      </c>
      <c r="E27" s="9">
        <v>142</v>
      </c>
      <c r="F27" s="9"/>
      <c r="G27" s="9"/>
      <c r="H27" s="9"/>
      <c r="I27" s="9"/>
      <c r="J27" s="9"/>
      <c r="K27" s="16"/>
    </row>
    <row r="28" spans="1:11" ht="27.6" customHeight="1" x14ac:dyDescent="0.15">
      <c r="A28" s="9" t="s">
        <v>59</v>
      </c>
      <c r="B28" s="10" t="s">
        <v>16</v>
      </c>
      <c r="C28" s="10" t="s">
        <v>60</v>
      </c>
      <c r="D28" s="9">
        <v>45</v>
      </c>
      <c r="E28" s="9">
        <v>45</v>
      </c>
      <c r="F28" s="9"/>
      <c r="G28" s="9"/>
      <c r="H28" s="9"/>
      <c r="I28" s="9"/>
      <c r="J28" s="9"/>
      <c r="K28" s="16"/>
    </row>
    <row r="29" spans="1:11" ht="27.6" customHeight="1" x14ac:dyDescent="0.15">
      <c r="A29" s="9" t="s">
        <v>61</v>
      </c>
      <c r="B29" s="10" t="s">
        <v>16</v>
      </c>
      <c r="C29" s="10" t="s">
        <v>62</v>
      </c>
      <c r="D29" s="9">
        <v>100</v>
      </c>
      <c r="E29" s="9">
        <v>100</v>
      </c>
      <c r="F29" s="9"/>
      <c r="G29" s="9"/>
      <c r="H29" s="9"/>
      <c r="I29" s="9"/>
      <c r="J29" s="9"/>
      <c r="K29" s="16"/>
    </row>
    <row r="30" spans="1:11" ht="27.6" customHeight="1" x14ac:dyDescent="0.15">
      <c r="A30" s="9" t="s">
        <v>63</v>
      </c>
      <c r="B30" s="10" t="s">
        <v>16</v>
      </c>
      <c r="C30" s="10" t="s">
        <v>64</v>
      </c>
      <c r="D30" s="9">
        <v>2000</v>
      </c>
      <c r="E30" s="9">
        <v>2000</v>
      </c>
      <c r="F30" s="9"/>
      <c r="G30" s="9"/>
      <c r="H30" s="9"/>
      <c r="I30" s="9"/>
      <c r="J30" s="9"/>
      <c r="K30" s="16"/>
    </row>
    <row r="31" spans="1:11" ht="27.6" customHeight="1" x14ac:dyDescent="0.15">
      <c r="A31" s="9" t="s">
        <v>175</v>
      </c>
      <c r="B31" s="10" t="s">
        <v>16</v>
      </c>
      <c r="C31" s="10" t="s">
        <v>65</v>
      </c>
      <c r="D31" s="9">
        <v>1400</v>
      </c>
      <c r="E31" s="9">
        <v>1400</v>
      </c>
      <c r="F31" s="9"/>
      <c r="G31" s="9"/>
      <c r="H31" s="9"/>
      <c r="I31" s="9"/>
      <c r="J31" s="9"/>
      <c r="K31" s="16"/>
    </row>
    <row r="32" spans="1:11" ht="35.25" customHeight="1" x14ac:dyDescent="0.15">
      <c r="A32" s="9" t="s">
        <v>176</v>
      </c>
      <c r="B32" s="10" t="s">
        <v>13</v>
      </c>
      <c r="C32" s="10" t="s">
        <v>66</v>
      </c>
      <c r="D32" s="13">
        <v>19.2</v>
      </c>
      <c r="E32" s="9"/>
      <c r="F32" s="9"/>
      <c r="G32" s="9"/>
      <c r="H32" s="13">
        <v>19.2</v>
      </c>
      <c r="I32" s="9"/>
      <c r="J32" s="9"/>
      <c r="K32" s="16"/>
    </row>
    <row r="33" spans="1:11" ht="31.5" customHeight="1" x14ac:dyDescent="0.15">
      <c r="A33" s="9" t="s">
        <v>177</v>
      </c>
      <c r="B33" s="10" t="s">
        <v>13</v>
      </c>
      <c r="C33" s="10" t="s">
        <v>67</v>
      </c>
      <c r="D33" s="13">
        <v>11.08</v>
      </c>
      <c r="E33" s="9"/>
      <c r="F33" s="9"/>
      <c r="G33" s="9"/>
      <c r="H33" s="13">
        <v>11.08</v>
      </c>
      <c r="I33" s="9"/>
      <c r="J33" s="9"/>
      <c r="K33" s="16"/>
    </row>
    <row r="34" spans="1:11" ht="27.6" customHeight="1" x14ac:dyDescent="0.15">
      <c r="A34" s="9" t="s">
        <v>178</v>
      </c>
      <c r="B34" s="10" t="s">
        <v>13</v>
      </c>
      <c r="C34" s="10" t="s">
        <v>68</v>
      </c>
      <c r="D34" s="13">
        <v>450</v>
      </c>
      <c r="E34" s="9"/>
      <c r="F34" s="9"/>
      <c r="G34" s="9"/>
      <c r="H34" s="9">
        <v>450</v>
      </c>
      <c r="I34" s="9"/>
      <c r="J34" s="9"/>
      <c r="K34" s="16"/>
    </row>
    <row r="35" spans="1:11" ht="48.75" customHeight="1" x14ac:dyDescent="0.15">
      <c r="A35" s="9" t="s">
        <v>69</v>
      </c>
      <c r="B35" s="10" t="s">
        <v>70</v>
      </c>
      <c r="C35" s="10" t="s">
        <v>71</v>
      </c>
      <c r="D35" s="9">
        <v>1500</v>
      </c>
      <c r="E35" s="9">
        <v>500</v>
      </c>
      <c r="F35" s="9">
        <v>611.55999999999995</v>
      </c>
      <c r="G35" s="9"/>
      <c r="H35" s="9">
        <v>388.44</v>
      </c>
      <c r="I35" s="9"/>
      <c r="J35" s="9"/>
      <c r="K35" s="16"/>
    </row>
    <row r="36" spans="1:11" ht="45" customHeight="1" x14ac:dyDescent="0.15">
      <c r="A36" s="9" t="s">
        <v>196</v>
      </c>
      <c r="B36" s="10" t="s">
        <v>72</v>
      </c>
      <c r="C36" s="10" t="s">
        <v>73</v>
      </c>
      <c r="D36" s="9">
        <v>500</v>
      </c>
      <c r="E36" s="9"/>
      <c r="F36" s="9"/>
      <c r="G36" s="9"/>
      <c r="H36" s="9">
        <v>326</v>
      </c>
      <c r="I36" s="9">
        <v>174</v>
      </c>
      <c r="J36" s="9"/>
      <c r="K36" s="16"/>
    </row>
    <row r="37" spans="1:11" ht="27.6" customHeight="1" x14ac:dyDescent="0.15">
      <c r="A37" s="9" t="s">
        <v>74</v>
      </c>
      <c r="B37" s="10" t="s">
        <v>13</v>
      </c>
      <c r="C37" s="10" t="s">
        <v>197</v>
      </c>
      <c r="D37" s="9">
        <v>56.11</v>
      </c>
      <c r="E37" s="9"/>
      <c r="F37" s="9"/>
      <c r="G37" s="9"/>
      <c r="H37" s="9">
        <v>56.11</v>
      </c>
      <c r="I37" s="9"/>
      <c r="J37" s="9"/>
      <c r="K37" s="16"/>
    </row>
    <row r="38" spans="1:11" ht="27.6" customHeight="1" x14ac:dyDescent="0.15">
      <c r="A38" s="9" t="s">
        <v>75</v>
      </c>
      <c r="B38" s="10" t="s">
        <v>13</v>
      </c>
      <c r="C38" s="10" t="s">
        <v>76</v>
      </c>
      <c r="D38" s="9">
        <v>12</v>
      </c>
      <c r="E38" s="9"/>
      <c r="F38" s="9"/>
      <c r="G38" s="9"/>
      <c r="H38" s="9">
        <v>12</v>
      </c>
      <c r="I38" s="9"/>
      <c r="J38" s="9"/>
      <c r="K38" s="16"/>
    </row>
    <row r="39" spans="1:11" ht="27.6" customHeight="1" x14ac:dyDescent="0.15">
      <c r="A39" s="19" t="s">
        <v>77</v>
      </c>
      <c r="B39" s="10" t="s">
        <v>78</v>
      </c>
      <c r="C39" s="10" t="s">
        <v>79</v>
      </c>
      <c r="D39" s="9">
        <v>200</v>
      </c>
      <c r="E39" s="9"/>
      <c r="F39" s="9"/>
      <c r="G39" s="9"/>
      <c r="H39" s="9"/>
      <c r="I39" s="9"/>
      <c r="J39" s="9">
        <v>200</v>
      </c>
      <c r="K39" s="16"/>
    </row>
    <row r="40" spans="1:11" ht="27.6" customHeight="1" x14ac:dyDescent="0.15">
      <c r="A40" s="19" t="s">
        <v>80</v>
      </c>
      <c r="B40" s="10" t="s">
        <v>78</v>
      </c>
      <c r="C40" s="10" t="s">
        <v>81</v>
      </c>
      <c r="D40" s="9">
        <v>200</v>
      </c>
      <c r="E40" s="9"/>
      <c r="F40" s="9"/>
      <c r="G40" s="9"/>
      <c r="H40" s="9"/>
      <c r="I40" s="9"/>
      <c r="J40" s="9">
        <v>200</v>
      </c>
      <c r="K40" s="18"/>
    </row>
    <row r="41" spans="1:11" ht="27.6" customHeight="1" x14ac:dyDescent="0.15">
      <c r="A41" s="9" t="s">
        <v>82</v>
      </c>
      <c r="B41" s="10" t="s">
        <v>13</v>
      </c>
      <c r="C41" s="10" t="s">
        <v>83</v>
      </c>
      <c r="D41" s="9">
        <v>80</v>
      </c>
      <c r="E41" s="9"/>
      <c r="F41" s="9"/>
      <c r="G41" s="9"/>
      <c r="H41" s="9">
        <v>80</v>
      </c>
      <c r="I41" s="9"/>
      <c r="J41" s="9"/>
      <c r="K41" s="39" t="s">
        <v>173</v>
      </c>
    </row>
    <row r="42" spans="1:11" ht="27.6" customHeight="1" x14ac:dyDescent="0.15">
      <c r="A42" s="9" t="s">
        <v>84</v>
      </c>
      <c r="B42" s="10" t="s">
        <v>13</v>
      </c>
      <c r="C42" s="10" t="s">
        <v>85</v>
      </c>
      <c r="D42" s="9">
        <v>150</v>
      </c>
      <c r="E42" s="9"/>
      <c r="F42" s="9"/>
      <c r="G42" s="9"/>
      <c r="H42" s="9">
        <v>150</v>
      </c>
      <c r="I42" s="9"/>
      <c r="J42" s="9"/>
      <c r="K42" s="39"/>
    </row>
    <row r="43" spans="1:11" ht="27.6" customHeight="1" x14ac:dyDescent="0.15">
      <c r="A43" s="9" t="s">
        <v>86</v>
      </c>
      <c r="B43" s="10" t="s">
        <v>87</v>
      </c>
      <c r="C43" s="10" t="s">
        <v>88</v>
      </c>
      <c r="D43" s="9">
        <v>122.68</v>
      </c>
      <c r="E43" s="9">
        <v>116.08</v>
      </c>
      <c r="F43" s="9"/>
      <c r="G43" s="9"/>
      <c r="H43" s="9">
        <v>6.6</v>
      </c>
      <c r="I43" s="9"/>
      <c r="J43" s="9"/>
      <c r="K43" s="39"/>
    </row>
    <row r="44" spans="1:11" ht="27.6" customHeight="1" x14ac:dyDescent="0.15">
      <c r="A44" s="9" t="s">
        <v>89</v>
      </c>
      <c r="B44" s="10" t="s">
        <v>16</v>
      </c>
      <c r="C44" s="10" t="s">
        <v>90</v>
      </c>
      <c r="D44" s="9">
        <v>71.44</v>
      </c>
      <c r="E44" s="9">
        <v>71.44</v>
      </c>
      <c r="F44" s="9"/>
      <c r="G44" s="9"/>
      <c r="H44" s="9"/>
      <c r="I44" s="9"/>
      <c r="J44" s="9"/>
      <c r="K44" s="39"/>
    </row>
    <row r="45" spans="1:11" ht="27.6" customHeight="1" x14ac:dyDescent="0.15">
      <c r="A45" s="9" t="s">
        <v>91</v>
      </c>
      <c r="B45" s="10" t="s">
        <v>13</v>
      </c>
      <c r="C45" s="10" t="s">
        <v>92</v>
      </c>
      <c r="D45" s="9">
        <v>420</v>
      </c>
      <c r="E45" s="9"/>
      <c r="F45" s="20"/>
      <c r="G45" s="9"/>
      <c r="H45" s="9">
        <v>420</v>
      </c>
      <c r="I45" s="9"/>
      <c r="J45" s="9"/>
      <c r="K45" s="39" t="s">
        <v>174</v>
      </c>
    </row>
    <row r="46" spans="1:11" ht="27.6" customHeight="1" x14ac:dyDescent="0.15">
      <c r="A46" s="9" t="s">
        <v>179</v>
      </c>
      <c r="B46" s="10" t="s">
        <v>13</v>
      </c>
      <c r="C46" s="10" t="s">
        <v>93</v>
      </c>
      <c r="D46" s="9">
        <v>21</v>
      </c>
      <c r="E46" s="9"/>
      <c r="F46" s="9"/>
      <c r="G46" s="9"/>
      <c r="H46" s="9">
        <v>21</v>
      </c>
      <c r="I46" s="9"/>
      <c r="J46" s="9"/>
      <c r="K46" s="39"/>
    </row>
    <row r="47" spans="1:11" ht="23.25" customHeight="1" x14ac:dyDescent="0.15">
      <c r="A47" s="21" t="s">
        <v>94</v>
      </c>
      <c r="B47" s="10" t="s">
        <v>16</v>
      </c>
      <c r="C47" s="10" t="s">
        <v>95</v>
      </c>
      <c r="D47" s="9">
        <v>20</v>
      </c>
      <c r="E47" s="9">
        <v>20</v>
      </c>
      <c r="F47" s="9"/>
      <c r="G47" s="9"/>
      <c r="H47" s="9"/>
      <c r="I47" s="9"/>
      <c r="J47" s="9"/>
      <c r="K47" s="39"/>
    </row>
    <row r="48" spans="1:11" ht="23.25" customHeight="1" x14ac:dyDescent="0.15">
      <c r="A48" s="9" t="s">
        <v>96</v>
      </c>
      <c r="B48" s="10" t="s">
        <v>16</v>
      </c>
      <c r="C48" s="10" t="s">
        <v>97</v>
      </c>
      <c r="D48" s="9">
        <v>60</v>
      </c>
      <c r="E48" s="9">
        <v>60</v>
      </c>
      <c r="F48" s="9"/>
      <c r="G48" s="9"/>
      <c r="H48" s="9"/>
      <c r="I48" s="9"/>
      <c r="J48" s="9"/>
      <c r="K48" s="39"/>
    </row>
    <row r="49" spans="1:11" ht="27.6" customHeight="1" x14ac:dyDescent="0.15">
      <c r="A49" s="9" t="s">
        <v>98</v>
      </c>
      <c r="B49" s="10" t="s">
        <v>16</v>
      </c>
      <c r="C49" s="10" t="s">
        <v>99</v>
      </c>
      <c r="D49" s="9">
        <v>165.9</v>
      </c>
      <c r="E49" s="9">
        <v>165.9</v>
      </c>
      <c r="F49" s="9"/>
      <c r="G49" s="9"/>
      <c r="H49" s="9"/>
      <c r="I49" s="9"/>
      <c r="J49" s="9"/>
      <c r="K49" s="39"/>
    </row>
    <row r="50" spans="1:11" ht="20.25" customHeight="1" x14ac:dyDescent="0.15">
      <c r="A50" s="22" t="s">
        <v>100</v>
      </c>
      <c r="B50" s="10" t="s">
        <v>16</v>
      </c>
      <c r="C50" s="10" t="s">
        <v>101</v>
      </c>
      <c r="D50" s="9">
        <v>80</v>
      </c>
      <c r="E50" s="9">
        <v>80</v>
      </c>
      <c r="F50" s="9"/>
      <c r="G50" s="9"/>
      <c r="H50" s="9"/>
      <c r="I50" s="9"/>
      <c r="J50" s="9"/>
      <c r="K50" s="39"/>
    </row>
    <row r="51" spans="1:11" ht="27.6" customHeight="1" x14ac:dyDescent="0.15">
      <c r="A51" s="19" t="s">
        <v>102</v>
      </c>
      <c r="B51" s="10" t="s">
        <v>103</v>
      </c>
      <c r="C51" s="10" t="s">
        <v>104</v>
      </c>
      <c r="D51" s="9">
        <v>63.48</v>
      </c>
      <c r="E51" s="9"/>
      <c r="F51" s="9"/>
      <c r="G51" s="9"/>
      <c r="H51" s="9"/>
      <c r="I51" s="9"/>
      <c r="J51" s="9">
        <v>63.48</v>
      </c>
      <c r="K51" s="39"/>
    </row>
    <row r="52" spans="1:11" ht="27.6" customHeight="1" x14ac:dyDescent="0.15">
      <c r="A52" s="19" t="s">
        <v>105</v>
      </c>
      <c r="B52" s="10" t="s">
        <v>55</v>
      </c>
      <c r="C52" s="10" t="s">
        <v>106</v>
      </c>
      <c r="D52" s="19">
        <v>300</v>
      </c>
      <c r="E52" s="19"/>
      <c r="F52" s="19">
        <v>300</v>
      </c>
      <c r="G52" s="9"/>
      <c r="H52" s="9"/>
      <c r="I52" s="9"/>
      <c r="J52" s="9">
        <v>0</v>
      </c>
      <c r="K52" s="39"/>
    </row>
    <row r="53" spans="1:11" ht="27.6" customHeight="1" x14ac:dyDescent="0.15">
      <c r="A53" s="9" t="s">
        <v>107</v>
      </c>
      <c r="B53" s="10" t="s">
        <v>13</v>
      </c>
      <c r="C53" s="10" t="s">
        <v>108</v>
      </c>
      <c r="D53" s="9">
        <v>14</v>
      </c>
      <c r="E53" s="9"/>
      <c r="F53" s="9"/>
      <c r="G53" s="9"/>
      <c r="H53" s="9">
        <v>14</v>
      </c>
      <c r="I53" s="9"/>
      <c r="J53" s="9"/>
      <c r="K53" s="9" t="s">
        <v>109</v>
      </c>
    </row>
    <row r="54" spans="1:11" ht="23.25" customHeight="1" x14ac:dyDescent="0.15">
      <c r="A54" s="22" t="s">
        <v>180</v>
      </c>
      <c r="B54" s="23" t="s">
        <v>16</v>
      </c>
      <c r="C54" s="10" t="s">
        <v>110</v>
      </c>
      <c r="D54" s="9">
        <v>18</v>
      </c>
      <c r="E54" s="9">
        <v>18</v>
      </c>
      <c r="F54" s="9"/>
      <c r="G54" s="9"/>
      <c r="H54" s="9"/>
      <c r="I54" s="9"/>
      <c r="J54" s="9"/>
      <c r="K54" s="11" t="s">
        <v>194</v>
      </c>
    </row>
    <row r="55" spans="1:11" ht="27.6" customHeight="1" x14ac:dyDescent="0.15">
      <c r="A55" s="22" t="s">
        <v>111</v>
      </c>
      <c r="B55" s="23" t="s">
        <v>16</v>
      </c>
      <c r="C55" s="10" t="s">
        <v>112</v>
      </c>
      <c r="D55" s="9">
        <v>19.3</v>
      </c>
      <c r="E55" s="9">
        <v>19.3</v>
      </c>
      <c r="F55" s="9"/>
      <c r="G55" s="9"/>
      <c r="H55" s="9"/>
      <c r="I55" s="9"/>
      <c r="J55" s="9"/>
      <c r="K55" s="12"/>
    </row>
    <row r="56" spans="1:11" ht="27.6" customHeight="1" x14ac:dyDescent="0.15">
      <c r="A56" s="19" t="s">
        <v>113</v>
      </c>
      <c r="B56" s="17" t="s">
        <v>55</v>
      </c>
      <c r="C56" s="10" t="s">
        <v>114</v>
      </c>
      <c r="D56" s="9">
        <v>48</v>
      </c>
      <c r="E56" s="9"/>
      <c r="F56" s="9">
        <v>48</v>
      </c>
      <c r="G56" s="9"/>
      <c r="H56" s="9"/>
      <c r="I56" s="9"/>
      <c r="J56" s="9"/>
      <c r="K56" s="12"/>
    </row>
    <row r="57" spans="1:11" ht="27.6" customHeight="1" x14ac:dyDescent="0.15">
      <c r="A57" s="9" t="s">
        <v>115</v>
      </c>
      <c r="B57" s="10" t="s">
        <v>13</v>
      </c>
      <c r="C57" s="10" t="s">
        <v>116</v>
      </c>
      <c r="D57" s="9">
        <v>68.8</v>
      </c>
      <c r="E57" s="9"/>
      <c r="F57" s="9"/>
      <c r="G57" s="9"/>
      <c r="H57" s="9">
        <v>68.8</v>
      </c>
      <c r="I57" s="9"/>
      <c r="J57" s="9"/>
      <c r="K57" s="14"/>
    </row>
    <row r="58" spans="1:11" ht="22.5" customHeight="1" x14ac:dyDescent="0.15">
      <c r="A58" s="9" t="s">
        <v>181</v>
      </c>
      <c r="B58" s="10" t="s">
        <v>16</v>
      </c>
      <c r="C58" s="10" t="s">
        <v>117</v>
      </c>
      <c r="D58" s="9">
        <v>20.2</v>
      </c>
      <c r="E58" s="9">
        <v>20.2</v>
      </c>
      <c r="F58" s="9"/>
      <c r="G58" s="9"/>
      <c r="H58" s="9"/>
      <c r="I58" s="9"/>
      <c r="J58" s="9"/>
      <c r="K58" s="11" t="s">
        <v>193</v>
      </c>
    </row>
    <row r="59" spans="1:11" ht="27.6" customHeight="1" x14ac:dyDescent="0.15">
      <c r="A59" s="9" t="s">
        <v>118</v>
      </c>
      <c r="B59" s="10" t="s">
        <v>16</v>
      </c>
      <c r="C59" s="10" t="s">
        <v>119</v>
      </c>
      <c r="D59" s="9">
        <v>19.8</v>
      </c>
      <c r="E59" s="9">
        <v>19.8</v>
      </c>
      <c r="F59" s="9"/>
      <c r="G59" s="9"/>
      <c r="H59" s="9"/>
      <c r="I59" s="9"/>
      <c r="J59" s="9"/>
      <c r="K59" s="12"/>
    </row>
    <row r="60" spans="1:11" ht="27.6" customHeight="1" x14ac:dyDescent="0.15">
      <c r="A60" s="19" t="s">
        <v>120</v>
      </c>
      <c r="B60" s="17" t="s">
        <v>55</v>
      </c>
      <c r="C60" s="10" t="s">
        <v>121</v>
      </c>
      <c r="D60" s="9">
        <v>35</v>
      </c>
      <c r="E60" s="9"/>
      <c r="F60" s="9">
        <v>35</v>
      </c>
      <c r="G60" s="9"/>
      <c r="H60" s="9"/>
      <c r="I60" s="9"/>
      <c r="J60" s="9"/>
      <c r="K60" s="12"/>
    </row>
    <row r="61" spans="1:11" ht="23.25" customHeight="1" x14ac:dyDescent="0.15">
      <c r="A61" s="22" t="s">
        <v>122</v>
      </c>
      <c r="B61" s="10" t="s">
        <v>13</v>
      </c>
      <c r="C61" s="10" t="s">
        <v>123</v>
      </c>
      <c r="D61" s="9">
        <v>30</v>
      </c>
      <c r="E61" s="24"/>
      <c r="F61" s="24"/>
      <c r="G61" s="24"/>
      <c r="H61" s="24">
        <v>30</v>
      </c>
      <c r="I61" s="9"/>
      <c r="J61" s="24"/>
      <c r="K61" s="12"/>
    </row>
    <row r="62" spans="1:11" ht="27.6" customHeight="1" x14ac:dyDescent="0.15">
      <c r="A62" s="9" t="s">
        <v>124</v>
      </c>
      <c r="B62" s="10" t="s">
        <v>13</v>
      </c>
      <c r="C62" s="10" t="s">
        <v>125</v>
      </c>
      <c r="D62" s="9">
        <v>151</v>
      </c>
      <c r="E62" s="24"/>
      <c r="F62" s="24"/>
      <c r="G62" s="24"/>
      <c r="H62" s="9">
        <v>151</v>
      </c>
      <c r="I62" s="9"/>
      <c r="J62" s="24"/>
      <c r="K62" s="14"/>
    </row>
    <row r="63" spans="1:11" ht="42" customHeight="1" x14ac:dyDescent="0.15">
      <c r="A63" s="9" t="s">
        <v>195</v>
      </c>
      <c r="B63" s="10" t="s">
        <v>16</v>
      </c>
      <c r="C63" s="10" t="s">
        <v>126</v>
      </c>
      <c r="D63" s="9">
        <v>103</v>
      </c>
      <c r="E63" s="9">
        <v>103</v>
      </c>
      <c r="F63" s="9"/>
      <c r="G63" s="9"/>
      <c r="H63" s="9"/>
      <c r="I63" s="9"/>
      <c r="J63" s="9"/>
      <c r="K63" s="38" t="s">
        <v>192</v>
      </c>
    </row>
    <row r="64" spans="1:11" ht="34.5" customHeight="1" x14ac:dyDescent="0.15">
      <c r="A64" s="9" t="s">
        <v>182</v>
      </c>
      <c r="B64" s="10" t="s">
        <v>16</v>
      </c>
      <c r="C64" s="10" t="s">
        <v>127</v>
      </c>
      <c r="D64" s="9">
        <v>33</v>
      </c>
      <c r="E64" s="9">
        <v>33</v>
      </c>
      <c r="F64" s="9"/>
      <c r="G64" s="9"/>
      <c r="H64" s="9"/>
      <c r="I64" s="9"/>
      <c r="J64" s="9"/>
      <c r="K64" s="38"/>
    </row>
    <row r="65" spans="1:11" ht="34.5" customHeight="1" x14ac:dyDescent="0.15">
      <c r="A65" s="9" t="s">
        <v>128</v>
      </c>
      <c r="B65" s="10" t="s">
        <v>16</v>
      </c>
      <c r="C65" s="10" t="s">
        <v>129</v>
      </c>
      <c r="D65" s="9">
        <v>38</v>
      </c>
      <c r="E65" s="9">
        <v>38</v>
      </c>
      <c r="F65" s="9"/>
      <c r="G65" s="9"/>
      <c r="H65" s="9"/>
      <c r="I65" s="9"/>
      <c r="J65" s="9"/>
      <c r="K65" s="38"/>
    </row>
    <row r="66" spans="1:11" ht="34.5" customHeight="1" x14ac:dyDescent="0.15">
      <c r="A66" s="19" t="s">
        <v>130</v>
      </c>
      <c r="B66" s="17" t="s">
        <v>55</v>
      </c>
      <c r="C66" s="10" t="s">
        <v>131</v>
      </c>
      <c r="D66" s="9">
        <v>40</v>
      </c>
      <c r="E66" s="9"/>
      <c r="F66" s="9">
        <v>40</v>
      </c>
      <c r="G66" s="9"/>
      <c r="H66" s="9"/>
      <c r="I66" s="9"/>
      <c r="J66" s="9"/>
      <c r="K66" s="38"/>
    </row>
    <row r="67" spans="1:11" ht="34.5" customHeight="1" x14ac:dyDescent="0.15">
      <c r="A67" s="19" t="s">
        <v>132</v>
      </c>
      <c r="B67" s="17" t="s">
        <v>55</v>
      </c>
      <c r="C67" s="10" t="s">
        <v>133</v>
      </c>
      <c r="D67" s="9">
        <v>26.25</v>
      </c>
      <c r="E67" s="9"/>
      <c r="F67" s="9">
        <v>26.25</v>
      </c>
      <c r="G67" s="9"/>
      <c r="H67" s="9"/>
      <c r="I67" s="9"/>
      <c r="J67" s="9"/>
      <c r="K67" s="39" t="s">
        <v>191</v>
      </c>
    </row>
    <row r="68" spans="1:11" ht="34.5" customHeight="1" x14ac:dyDescent="0.15">
      <c r="A68" s="19" t="s">
        <v>134</v>
      </c>
      <c r="B68" s="17" t="s">
        <v>16</v>
      </c>
      <c r="C68" s="10" t="s">
        <v>135</v>
      </c>
      <c r="D68" s="9">
        <v>10</v>
      </c>
      <c r="E68" s="9">
        <v>10</v>
      </c>
      <c r="F68" s="9"/>
      <c r="G68" s="9"/>
      <c r="H68" s="9"/>
      <c r="I68" s="9"/>
      <c r="J68" s="9"/>
      <c r="K68" s="39"/>
    </row>
    <row r="69" spans="1:11" ht="34.5" customHeight="1" x14ac:dyDescent="0.15">
      <c r="A69" s="9" t="s">
        <v>183</v>
      </c>
      <c r="B69" s="10" t="s">
        <v>16</v>
      </c>
      <c r="C69" s="10" t="s">
        <v>136</v>
      </c>
      <c r="D69" s="9">
        <v>20.8</v>
      </c>
      <c r="E69" s="9">
        <v>20.8</v>
      </c>
      <c r="F69" s="9"/>
      <c r="G69" s="9"/>
      <c r="H69" s="9"/>
      <c r="I69" s="9"/>
      <c r="J69" s="9"/>
      <c r="K69" s="39"/>
    </row>
    <row r="70" spans="1:11" ht="34.5" customHeight="1" x14ac:dyDescent="0.15">
      <c r="A70" s="19" t="s">
        <v>137</v>
      </c>
      <c r="B70" s="17" t="s">
        <v>55</v>
      </c>
      <c r="C70" s="10" t="s">
        <v>138</v>
      </c>
      <c r="D70" s="9">
        <v>40</v>
      </c>
      <c r="E70" s="9"/>
      <c r="F70" s="9">
        <v>40</v>
      </c>
      <c r="G70" s="9"/>
      <c r="H70" s="9"/>
      <c r="I70" s="9"/>
      <c r="J70" s="9"/>
      <c r="K70" s="39" t="s">
        <v>190</v>
      </c>
    </row>
    <row r="71" spans="1:11" ht="34.5" customHeight="1" x14ac:dyDescent="0.15">
      <c r="A71" s="19" t="s">
        <v>139</v>
      </c>
      <c r="B71" s="17" t="s">
        <v>16</v>
      </c>
      <c r="C71" s="10" t="s">
        <v>140</v>
      </c>
      <c r="D71" s="9">
        <v>29.4</v>
      </c>
      <c r="E71" s="9">
        <v>29.4</v>
      </c>
      <c r="F71" s="9"/>
      <c r="G71" s="9"/>
      <c r="H71" s="9"/>
      <c r="I71" s="9"/>
      <c r="J71" s="9"/>
      <c r="K71" s="39"/>
    </row>
    <row r="72" spans="1:11" ht="34.5" customHeight="1" x14ac:dyDescent="0.15">
      <c r="A72" s="9" t="s">
        <v>184</v>
      </c>
      <c r="B72" s="10" t="s">
        <v>16</v>
      </c>
      <c r="C72" s="10" t="s">
        <v>141</v>
      </c>
      <c r="D72" s="9">
        <v>10.6</v>
      </c>
      <c r="E72" s="9">
        <v>10.6</v>
      </c>
      <c r="F72" s="9"/>
      <c r="G72" s="9"/>
      <c r="H72" s="9"/>
      <c r="I72" s="9"/>
      <c r="J72" s="9"/>
      <c r="K72" s="39"/>
    </row>
    <row r="73" spans="1:11" ht="34.5" customHeight="1" x14ac:dyDescent="0.15">
      <c r="A73" s="9" t="s">
        <v>142</v>
      </c>
      <c r="B73" s="10" t="s">
        <v>16</v>
      </c>
      <c r="C73" s="10" t="s">
        <v>143</v>
      </c>
      <c r="D73" s="9">
        <v>1200</v>
      </c>
      <c r="E73" s="9">
        <v>1200</v>
      </c>
      <c r="F73" s="9"/>
      <c r="G73" s="9"/>
      <c r="H73" s="9"/>
      <c r="I73" s="9"/>
      <c r="J73" s="9"/>
      <c r="K73" s="39" t="s">
        <v>189</v>
      </c>
    </row>
    <row r="74" spans="1:11" ht="34.5" customHeight="1" x14ac:dyDescent="0.15">
      <c r="A74" s="9" t="s">
        <v>185</v>
      </c>
      <c r="B74" s="10" t="s">
        <v>16</v>
      </c>
      <c r="C74" s="10" t="s">
        <v>144</v>
      </c>
      <c r="D74" s="9">
        <v>10</v>
      </c>
      <c r="E74" s="9">
        <v>10</v>
      </c>
      <c r="F74" s="9"/>
      <c r="G74" s="9"/>
      <c r="H74" s="9"/>
      <c r="I74" s="9"/>
      <c r="J74" s="9"/>
      <c r="K74" s="39"/>
    </row>
    <row r="75" spans="1:11" ht="34.5" customHeight="1" x14ac:dyDescent="0.15">
      <c r="A75" s="19" t="s">
        <v>145</v>
      </c>
      <c r="B75" s="23" t="s">
        <v>16</v>
      </c>
      <c r="C75" s="10" t="s">
        <v>146</v>
      </c>
      <c r="D75" s="9">
        <v>40</v>
      </c>
      <c r="E75" s="9">
        <v>40</v>
      </c>
      <c r="F75" s="9"/>
      <c r="G75" s="9"/>
      <c r="H75" s="9"/>
      <c r="I75" s="9"/>
      <c r="J75" s="9"/>
      <c r="K75" s="39"/>
    </row>
    <row r="76" spans="1:11" ht="34.5" customHeight="1" x14ac:dyDescent="0.15">
      <c r="A76" s="25" t="s">
        <v>147</v>
      </c>
      <c r="B76" s="26" t="s">
        <v>55</v>
      </c>
      <c r="C76" s="10" t="s">
        <v>148</v>
      </c>
      <c r="D76" s="9">
        <v>30</v>
      </c>
      <c r="E76" s="9"/>
      <c r="F76" s="9">
        <v>30</v>
      </c>
      <c r="G76" s="9"/>
      <c r="H76" s="9"/>
      <c r="I76" s="9"/>
      <c r="J76" s="9"/>
      <c r="K76" s="39"/>
    </row>
    <row r="77" spans="1:11" ht="34.5" customHeight="1" x14ac:dyDescent="0.15">
      <c r="A77" s="9" t="s">
        <v>149</v>
      </c>
      <c r="B77" s="10" t="s">
        <v>13</v>
      </c>
      <c r="C77" s="10" t="s">
        <v>150</v>
      </c>
      <c r="D77" s="9">
        <v>44</v>
      </c>
      <c r="E77" s="24"/>
      <c r="F77" s="24"/>
      <c r="G77" s="24"/>
      <c r="H77" s="9">
        <v>44</v>
      </c>
      <c r="I77" s="9"/>
      <c r="J77" s="24"/>
      <c r="K77" s="39"/>
    </row>
    <row r="78" spans="1:11" ht="34.5" customHeight="1" x14ac:dyDescent="0.15">
      <c r="A78" s="9" t="s">
        <v>151</v>
      </c>
      <c r="B78" s="10" t="s">
        <v>13</v>
      </c>
      <c r="C78" s="10" t="s">
        <v>152</v>
      </c>
      <c r="D78" s="9">
        <v>156</v>
      </c>
      <c r="E78" s="24"/>
      <c r="F78" s="24"/>
      <c r="G78" s="24"/>
      <c r="H78" s="9">
        <v>156</v>
      </c>
      <c r="I78" s="9"/>
      <c r="J78" s="24"/>
      <c r="K78" s="39"/>
    </row>
    <row r="79" spans="1:11" ht="33" customHeight="1" x14ac:dyDescent="0.15">
      <c r="A79" s="9" t="s">
        <v>153</v>
      </c>
      <c r="B79" s="10" t="s">
        <v>16</v>
      </c>
      <c r="C79" s="10" t="s">
        <v>154</v>
      </c>
      <c r="D79" s="9">
        <v>150</v>
      </c>
      <c r="E79" s="9">
        <v>150</v>
      </c>
      <c r="F79" s="9"/>
      <c r="G79" s="9"/>
      <c r="H79" s="9"/>
      <c r="I79" s="9"/>
      <c r="J79" s="9"/>
      <c r="K79" s="11" t="s">
        <v>188</v>
      </c>
    </row>
    <row r="80" spans="1:11" ht="33" customHeight="1" x14ac:dyDescent="0.15">
      <c r="A80" s="19" t="s">
        <v>155</v>
      </c>
      <c r="B80" s="17" t="s">
        <v>55</v>
      </c>
      <c r="C80" s="10" t="s">
        <v>156</v>
      </c>
      <c r="D80" s="9">
        <v>150</v>
      </c>
      <c r="E80" s="9"/>
      <c r="F80" s="9">
        <v>150</v>
      </c>
      <c r="G80" s="9"/>
      <c r="H80" s="9"/>
      <c r="I80" s="9"/>
      <c r="J80" s="9"/>
      <c r="K80" s="12"/>
    </row>
    <row r="81" spans="1:11" ht="33" customHeight="1" x14ac:dyDescent="0.15">
      <c r="A81" s="9" t="s">
        <v>186</v>
      </c>
      <c r="B81" s="10" t="s">
        <v>16</v>
      </c>
      <c r="C81" s="10" t="s">
        <v>157</v>
      </c>
      <c r="D81" s="9">
        <v>30</v>
      </c>
      <c r="E81" s="9">
        <v>30</v>
      </c>
      <c r="F81" s="9"/>
      <c r="G81" s="9"/>
      <c r="H81" s="9"/>
      <c r="I81" s="9"/>
      <c r="J81" s="9"/>
      <c r="K81" s="12"/>
    </row>
    <row r="82" spans="1:11" ht="33" customHeight="1" x14ac:dyDescent="0.15">
      <c r="A82" s="9" t="s">
        <v>158</v>
      </c>
      <c r="B82" s="10" t="s">
        <v>16</v>
      </c>
      <c r="C82" s="10" t="s">
        <v>159</v>
      </c>
      <c r="D82" s="9">
        <v>60</v>
      </c>
      <c r="E82" s="9">
        <v>60</v>
      </c>
      <c r="F82" s="9"/>
      <c r="G82" s="9"/>
      <c r="H82" s="9"/>
      <c r="I82" s="9"/>
      <c r="J82" s="9"/>
      <c r="K82" s="12"/>
    </row>
    <row r="83" spans="1:11" ht="77.25" customHeight="1" x14ac:dyDescent="0.15">
      <c r="A83" s="9" t="s">
        <v>160</v>
      </c>
      <c r="B83" s="10" t="s">
        <v>161</v>
      </c>
      <c r="C83" s="10" t="s">
        <v>162</v>
      </c>
      <c r="D83" s="19">
        <v>809</v>
      </c>
      <c r="E83" s="19"/>
      <c r="F83" s="19">
        <v>500</v>
      </c>
      <c r="G83" s="19"/>
      <c r="H83" s="19"/>
      <c r="I83" s="19">
        <v>309</v>
      </c>
      <c r="J83" s="9"/>
      <c r="K83" s="12"/>
    </row>
    <row r="84" spans="1:11" ht="55.5" customHeight="1" x14ac:dyDescent="0.15">
      <c r="A84" s="9" t="s">
        <v>163</v>
      </c>
      <c r="B84" s="10" t="s">
        <v>164</v>
      </c>
      <c r="C84" s="10" t="s">
        <v>165</v>
      </c>
      <c r="D84" s="27">
        <v>191</v>
      </c>
      <c r="E84" s="28"/>
      <c r="F84" s="29"/>
      <c r="G84" s="29"/>
      <c r="H84" s="30">
        <v>30.77</v>
      </c>
      <c r="I84" s="19"/>
      <c r="J84" s="29">
        <v>160.22999999999999</v>
      </c>
      <c r="K84" s="14"/>
    </row>
    <row r="85" spans="1:11" ht="91.5" customHeight="1" x14ac:dyDescent="0.15">
      <c r="A85" s="9" t="s">
        <v>166</v>
      </c>
      <c r="B85" s="10" t="s">
        <v>167</v>
      </c>
      <c r="C85" s="10" t="s">
        <v>168</v>
      </c>
      <c r="D85" s="27">
        <v>1487.47</v>
      </c>
      <c r="E85" s="19">
        <v>94.7</v>
      </c>
      <c r="F85" s="19">
        <v>1166.19</v>
      </c>
      <c r="G85" s="19"/>
      <c r="H85" s="19"/>
      <c r="I85" s="19">
        <v>65</v>
      </c>
      <c r="J85" s="19">
        <v>161.58000000000001</v>
      </c>
      <c r="K85" s="21" t="s">
        <v>187</v>
      </c>
    </row>
    <row r="86" spans="1:11" ht="47.25" customHeight="1" x14ac:dyDescent="0.15">
      <c r="A86" s="31" t="s">
        <v>199</v>
      </c>
      <c r="B86" s="32"/>
      <c r="C86" s="32"/>
      <c r="D86" s="33">
        <f>SUM(D5:D85)</f>
        <v>16118.289999999997</v>
      </c>
      <c r="E86" s="33">
        <f t="shared" ref="E86:J86" si="0">SUM(E5:E85)</f>
        <v>8808</v>
      </c>
      <c r="F86" s="33">
        <f t="shared" si="0"/>
        <v>3447</v>
      </c>
      <c r="G86" s="33">
        <f t="shared" si="0"/>
        <v>0</v>
      </c>
      <c r="H86" s="33">
        <f t="shared" si="0"/>
        <v>2530</v>
      </c>
      <c r="I86" s="33">
        <f t="shared" si="0"/>
        <v>548</v>
      </c>
      <c r="J86" s="33">
        <f t="shared" si="0"/>
        <v>785.29000000000008</v>
      </c>
      <c r="K86" s="33"/>
    </row>
    <row r="87" spans="1:11" ht="18.75" customHeight="1" x14ac:dyDescent="0.15"/>
  </sheetData>
  <autoFilter ref="A1:K93" xr:uid="{00000000-0009-0000-0000-000000000000}"/>
  <mergeCells count="20">
    <mergeCell ref="K58:K62"/>
    <mergeCell ref="K63:K66"/>
    <mergeCell ref="K67:K69"/>
    <mergeCell ref="K73:K78"/>
    <mergeCell ref="K79:K84"/>
    <mergeCell ref="K70:K72"/>
    <mergeCell ref="K5:K21"/>
    <mergeCell ref="K41:K44"/>
    <mergeCell ref="K54:K57"/>
    <mergeCell ref="K45:K52"/>
    <mergeCell ref="K22:K40"/>
    <mergeCell ref="A1:K1"/>
    <mergeCell ref="E3:H3"/>
    <mergeCell ref="I3:J3"/>
    <mergeCell ref="D3:D4"/>
    <mergeCell ref="K3:K4"/>
    <mergeCell ref="A3:A4"/>
    <mergeCell ref="B3:B4"/>
    <mergeCell ref="C3:C4"/>
    <mergeCell ref="I2:K2"/>
  </mergeCells>
  <phoneticPr fontId="5" type="noConversion"/>
  <pageMargins left="0.70866141732283472" right="0.62992125984251968" top="0.82677165354330717" bottom="0.62992125984251968" header="0.51181102362204722" footer="0.43307086614173229"/>
  <pageSetup paperSize="9" scale="72" fitToHeight="0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2023-05-15T03:29:40Z</cp:lastPrinted>
  <dcterms:created xsi:type="dcterms:W3CDTF">2023-04-12T08:00:00Z</dcterms:created>
  <dcterms:modified xsi:type="dcterms:W3CDTF">2023-05-15T03:29:58Z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4CDF597A5FBC4F098FCBC802E193BE94_13</vt:lpwstr>
  </property>
  <property fmtid="{D5CDD505-2E9C-101B-9397-08002B2CF9AE}" pid="3" name="KSOProductBuildVer">
    <vt:lpwstr>2052-11.1.0.14309</vt:lpwstr>
  </property>
</Properties>
</file>